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přístroje\LP 06 2025 Green Deal Včeliš\Výzva k podání nabídky+přílohy\"/>
    </mc:Choice>
  </mc:AlternateContent>
  <xr:revisionPtr revIDLastSave="0" documentId="13_ncr:1_{5DBFC284-300E-4ECE-A977-97565B5C51F2}" xr6:coauthVersionLast="47" xr6:coauthVersionMax="47" xr10:uidLastSave="{00000000-0000-0000-0000-000000000000}"/>
  <bookViews>
    <workbookView xWindow="2610" yWindow="675" windowWidth="24555" windowHeight="1419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 l="1"/>
</calcChain>
</file>

<file path=xl/sharedStrings.xml><?xml version="1.0" encoding="utf-8"?>
<sst xmlns="http://schemas.openxmlformats.org/spreadsheetml/2006/main" count="50" uniqueCount="50">
  <si>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</si>
  <si>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</si>
  <si>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</si>
  <si>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</si>
  <si>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</si>
  <si>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</si>
  <si>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</si>
  <si>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</si>
  <si>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</si>
  <si>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</si>
  <si>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</si>
  <si>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</si>
  <si>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</si>
  <si>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</si>
  <si>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cena v Kč bez DPH</t>
  </si>
  <si>
    <t>Zelené dovednosti na UK, reg. č. NPO_UK_MSMT-2114/2024-4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</si>
  <si>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</si>
  <si>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</si>
  <si>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</si>
  <si>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</si>
  <si>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</si>
  <si>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</si>
  <si>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</si>
  <si>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</si>
  <si>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</si>
  <si>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</si>
  <si>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</si>
  <si>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</si>
  <si>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</si>
  <si>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</si>
  <si>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</si>
  <si>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</si>
  <si>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</si>
  <si>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</si>
  <si>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</si>
  <si>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</si>
  <si>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</si>
  <si>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</si>
  <si>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</si>
  <si>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</si>
  <si>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</si>
  <si>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</si>
  <si>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</si>
  <si>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Financováno z prostředků EU, DODAVATEL uvede NA FAKTURU: NÁZEV A ČÍSLO PROJEKTU</t>
  </si>
  <si>
    <t>Položka *</t>
  </si>
  <si>
    <t>Farmaceutická fakulta UK         v Hradci Králové, 
A. Heyrovského 1203/8, Hradec Králové</t>
  </si>
  <si>
    <t>Laboratorní přístroje (DDHM) 06/2025</t>
  </si>
  <si>
    <t>UV BOX - UV lampa s kabinetem</t>
  </si>
  <si>
    <t>doc. PharmDr. Jakub Chlebek
telefon: +420 495 067 232 
email: chlej2aa@faf.cuni.cz</t>
  </si>
  <si>
    <t>•	pozorování tenkovrstvých chromatogramů a jiných objektů i v nezatemněné místnosti
•	možnost pozorování celé TLC desky o velikosti 20 x 20 cm
•	přední strana boxu je uzavřena roletou, kterou lze podle potřeby zasunout doleva nebo doprava pro snadné vkládání i vyjímání objektů
•	filtr v pozorovacím okně chrání oči před krátkovlnným zářením
•	kompaktní velikost pracovního prostoru (min. 20 x 20 cm)
•	optimální vzdálenost mezi UV lampou a objektem (možnost pozorování celé TLC desky)
•	UV lampa se dvěma trubicemi – 8W s vlnovou délkou 254 nm a 8W s vlnovou délkou 366 nm, trubice musí emitovat homogenní světlo
•	UV lampa musí mít i automatický časovač svícení trubic – automaticky se vypnou po 10 minutách
•	součástí dodávky je i síťový adaptér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</si>
</sst>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u/>
      <sz val="16"/>
      <color theme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0" borderId="0" xfId="0" applyFont="1" applyAlignment="1"/>
    <xf numFmtId="164" fontId="14" fillId="0" borderId="0" xfId="0" applyNumberFormat="1" applyFont="1"/>
    <xf numFmtId="0" fontId="16" fillId="5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20" fillId="2" borderId="2" xfId="1" applyFont="1" applyFill="1" applyBorder="1" applyAlignment="1" applyProtection="1">
      <alignment horizontal="center" vertical="center" wrapText="1"/>
      <protection locked="0"/>
    </xf>
    <xf numFmtId="0" fontId="21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164" fontId="2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5"/>
  <sheetViews>
    <sheetView tabSelected="1" zoomScale="55" zoomScaleNormal="55" workbookViewId="0">
      <selection activeCell="K9" sqref="K9:L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6.28515625" style="2" customWidth="1"/>
    <col min="4" max="4" width="12.42578125" style="3" customWidth="1"/>
    <col min="5" max="5" width="10.28515625" style="4" customWidth="1"/>
    <col min="6" max="6" width="145.140625" style="2" customWidth="1"/>
    <col min="7" max="7" width="21.140625" style="2" customWidth="1"/>
    <col min="8" max="8" width="25.85546875" style="5" customWidth="1"/>
    <col min="9" max="9" width="30.140625" style="5" customWidth="1"/>
    <col min="10" max="10" width="36.42578125" style="1" customWidth="1"/>
    <col min="11" max="11" width="34.570312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46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4" t="s">
        <v>1</v>
      </c>
      <c r="D4" s="45"/>
      <c r="E4" s="45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4" t="s">
        <v>2</v>
      </c>
      <c r="D5" s="45"/>
      <c r="E5" s="45"/>
      <c r="F5" s="46"/>
      <c r="G5" s="46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93" customHeight="1" thickTop="1" thickBot="1" x14ac:dyDescent="0.3">
      <c r="B7" s="17" t="s">
        <v>44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43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264" customHeight="1" thickTop="1" thickBot="1" x14ac:dyDescent="0.3">
      <c r="B8" s="35">
        <v>1</v>
      </c>
      <c r="C8" s="36" t="s">
        <v>47</v>
      </c>
      <c r="D8" s="36">
        <v>2</v>
      </c>
      <c r="E8" s="36" t="s">
        <v>13</v>
      </c>
      <c r="F8" s="37" t="s">
        <v>49</v>
      </c>
      <c r="G8" s="38">
        <v>5</v>
      </c>
      <c r="H8" s="39"/>
      <c r="I8" s="40" t="s">
        <v>15</v>
      </c>
      <c r="J8" s="41" t="s">
        <v>48</v>
      </c>
      <c r="K8" s="40" t="s">
        <v>45</v>
      </c>
      <c r="L8" s="42">
        <v>0</v>
      </c>
      <c r="M8" s="43">
        <f t="shared" ref="M8" si="0">D8*L8</f>
        <v>0</v>
      </c>
    </row>
    <row r="9" spans="2:13" ht="19.5" thickTop="1" x14ac:dyDescent="0.3">
      <c r="C9" s="1"/>
      <c r="D9" s="16"/>
      <c r="E9" s="16"/>
      <c r="F9" s="1"/>
      <c r="G9" s="1"/>
      <c r="H9" s="1"/>
      <c r="I9" s="1"/>
      <c r="K9" s="47" t="s">
        <v>14</v>
      </c>
      <c r="L9" s="48"/>
      <c r="M9" s="34">
        <f>SUM(M8:M8)</f>
        <v>0</v>
      </c>
    </row>
    <row r="10" spans="2:13" x14ac:dyDescent="0.25">
      <c r="C10" s="1"/>
      <c r="D10" s="16"/>
      <c r="E10" s="16"/>
      <c r="F10" s="1"/>
      <c r="G10" s="1"/>
      <c r="H10" s="1"/>
      <c r="I10" s="1"/>
      <c r="K10" s="1"/>
    </row>
    <row r="11" spans="2:13" ht="18.75" x14ac:dyDescent="0.3">
      <c r="B11" s="21"/>
      <c r="C11" s="33"/>
      <c r="D11" s="22"/>
      <c r="E11" s="22"/>
      <c r="F11" s="22"/>
      <c r="G11" s="22"/>
      <c r="H11" s="22"/>
      <c r="I11" s="22"/>
      <c r="J11" s="22"/>
      <c r="K11" s="1"/>
    </row>
    <row r="12" spans="2:13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1"/>
    </row>
    <row r="13" spans="2:13" ht="15.75" customHeight="1" x14ac:dyDescent="0.25"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</row>
    <row r="14" spans="2:13" ht="37.5" customHeight="1" x14ac:dyDescent="0.25"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</row>
    <row r="15" spans="2:13" x14ac:dyDescent="0.25">
      <c r="C15" s="1"/>
      <c r="D15" s="16"/>
      <c r="E15" s="16"/>
      <c r="F15" s="1"/>
      <c r="G15" s="1"/>
      <c r="H15" s="1"/>
      <c r="I15" s="1"/>
      <c r="K15" s="1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</sheetData>
  <dataConsolidate/>
  <mergeCells count="5">
    <mergeCell ref="C4:E4"/>
    <mergeCell ref="C5:E5"/>
    <mergeCell ref="F5:G5"/>
    <mergeCell ref="K9:L9"/>
    <mergeCell ref="C13:M14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16</v>
      </c>
      <c r="C4" s="24" t="s">
        <v>17</v>
      </c>
    </row>
    <row r="5" spans="2:3" x14ac:dyDescent="0.25">
      <c r="B5" s="25" t="s">
        <v>18</v>
      </c>
      <c r="C5" s="26">
        <v>25664018</v>
      </c>
    </row>
    <row r="6" spans="2:3" x14ac:dyDescent="0.25">
      <c r="B6" s="27" t="s">
        <v>19</v>
      </c>
      <c r="C6" s="28">
        <v>26422182</v>
      </c>
    </row>
    <row r="7" spans="2:3" x14ac:dyDescent="0.25">
      <c r="B7" s="29" t="s">
        <v>20</v>
      </c>
      <c r="C7" s="30">
        <v>63603934</v>
      </c>
    </row>
    <row r="8" spans="2:3" x14ac:dyDescent="0.25">
      <c r="B8" s="51" t="s">
        <v>21</v>
      </c>
      <c r="C8" s="52">
        <v>27939031</v>
      </c>
    </row>
    <row r="9" spans="2:3" x14ac:dyDescent="0.25">
      <c r="B9" s="51"/>
      <c r="C9" s="52"/>
    </row>
    <row r="10" spans="2:3" x14ac:dyDescent="0.25">
      <c r="B10" s="29" t="s">
        <v>22</v>
      </c>
      <c r="C10" s="30">
        <v>25963961</v>
      </c>
    </row>
    <row r="11" spans="2:3" x14ac:dyDescent="0.25">
      <c r="B11" s="27" t="s">
        <v>23</v>
      </c>
      <c r="C11" s="28">
        <v>25507150</v>
      </c>
    </row>
    <row r="12" spans="2:3" x14ac:dyDescent="0.25">
      <c r="B12" s="53" t="s">
        <v>24</v>
      </c>
      <c r="C12" s="54">
        <v>25065939</v>
      </c>
    </row>
    <row r="13" spans="2:3" x14ac:dyDescent="0.25">
      <c r="B13" s="53"/>
      <c r="C13" s="54"/>
    </row>
    <row r="14" spans="2:3" x14ac:dyDescent="0.25">
      <c r="B14" s="53"/>
      <c r="C14" s="54"/>
    </row>
    <row r="15" spans="2:3" x14ac:dyDescent="0.25">
      <c r="B15" s="27" t="s">
        <v>25</v>
      </c>
      <c r="C15" s="28">
        <v>63078601</v>
      </c>
    </row>
    <row r="16" spans="2:3" ht="30" x14ac:dyDescent="0.25">
      <c r="B16" s="29" t="s">
        <v>26</v>
      </c>
      <c r="C16" s="30">
        <v>62968955</v>
      </c>
    </row>
    <row r="17" spans="2:3" x14ac:dyDescent="0.25">
      <c r="B17" s="51" t="s">
        <v>27</v>
      </c>
      <c r="C17" s="52">
        <v>64254577</v>
      </c>
    </row>
    <row r="18" spans="2:3" x14ac:dyDescent="0.25">
      <c r="B18" s="51"/>
      <c r="C18" s="52"/>
    </row>
    <row r="19" spans="2:3" x14ac:dyDescent="0.25">
      <c r="B19" s="53" t="s">
        <v>28</v>
      </c>
      <c r="C19" s="54">
        <v>2016770</v>
      </c>
    </row>
    <row r="20" spans="2:3" x14ac:dyDescent="0.25">
      <c r="B20" s="53"/>
      <c r="C20" s="54"/>
    </row>
    <row r="21" spans="2:3" x14ac:dyDescent="0.25">
      <c r="B21" s="53"/>
      <c r="C21" s="54"/>
    </row>
    <row r="22" spans="2:3" x14ac:dyDescent="0.25">
      <c r="B22" s="51" t="s">
        <v>29</v>
      </c>
      <c r="C22" s="52">
        <v>48029289</v>
      </c>
    </row>
    <row r="23" spans="2:3" x14ac:dyDescent="0.25">
      <c r="B23" s="51"/>
      <c r="C23" s="52"/>
    </row>
    <row r="24" spans="2:3" x14ac:dyDescent="0.25">
      <c r="B24" s="51"/>
      <c r="C24" s="52"/>
    </row>
    <row r="25" spans="2:3" x14ac:dyDescent="0.25">
      <c r="B25" s="53" t="s">
        <v>30</v>
      </c>
      <c r="C25" s="54">
        <v>45539928</v>
      </c>
    </row>
    <row r="26" spans="2:3" x14ac:dyDescent="0.25">
      <c r="B26" s="53"/>
      <c r="C26" s="54"/>
    </row>
    <row r="27" spans="2:3" x14ac:dyDescent="0.25">
      <c r="B27" s="51" t="s">
        <v>31</v>
      </c>
      <c r="C27" s="52">
        <v>27481441</v>
      </c>
    </row>
    <row r="28" spans="2:3" x14ac:dyDescent="0.25">
      <c r="B28" s="51"/>
      <c r="C28" s="52"/>
    </row>
    <row r="29" spans="2:3" x14ac:dyDescent="0.25">
      <c r="B29" s="51"/>
      <c r="C29" s="52"/>
    </row>
    <row r="30" spans="2:3" ht="30" x14ac:dyDescent="0.25">
      <c r="B30" s="29" t="s">
        <v>32</v>
      </c>
      <c r="C30" s="30">
        <v>48108731</v>
      </c>
    </row>
    <row r="31" spans="2:3" x14ac:dyDescent="0.25">
      <c r="B31" s="51" t="s">
        <v>33</v>
      </c>
      <c r="C31" s="52">
        <v>62968041</v>
      </c>
    </row>
    <row r="32" spans="2:3" x14ac:dyDescent="0.25">
      <c r="B32" s="51"/>
      <c r="C32" s="52"/>
    </row>
    <row r="33" spans="2:3" x14ac:dyDescent="0.25">
      <c r="B33" s="51"/>
      <c r="C33" s="52"/>
    </row>
    <row r="34" spans="2:3" x14ac:dyDescent="0.25">
      <c r="B34" s="53" t="s">
        <v>34</v>
      </c>
      <c r="C34" s="54">
        <v>63073242</v>
      </c>
    </row>
    <row r="35" spans="2:3" x14ac:dyDescent="0.25">
      <c r="B35" s="53"/>
      <c r="C35" s="54"/>
    </row>
    <row r="36" spans="2:3" x14ac:dyDescent="0.25">
      <c r="B36" s="53"/>
      <c r="C36" s="54"/>
    </row>
    <row r="37" spans="2:3" x14ac:dyDescent="0.25">
      <c r="B37" s="27" t="s">
        <v>35</v>
      </c>
      <c r="C37" s="28">
        <v>46350110</v>
      </c>
    </row>
    <row r="38" spans="2:3" x14ac:dyDescent="0.25">
      <c r="B38" s="53" t="s">
        <v>36</v>
      </c>
      <c r="C38" s="54">
        <v>25791079</v>
      </c>
    </row>
    <row r="39" spans="2:3" x14ac:dyDescent="0.25">
      <c r="B39" s="53"/>
      <c r="C39" s="54"/>
    </row>
    <row r="40" spans="2:3" x14ac:dyDescent="0.25">
      <c r="B40" s="53"/>
      <c r="C40" s="54"/>
    </row>
    <row r="41" spans="2:3" x14ac:dyDescent="0.25">
      <c r="B41" s="51" t="s">
        <v>37</v>
      </c>
      <c r="C41" s="52">
        <v>1605186</v>
      </c>
    </row>
    <row r="42" spans="2:3" x14ac:dyDescent="0.25">
      <c r="B42" s="51"/>
      <c r="C42" s="52"/>
    </row>
    <row r="43" spans="2:3" x14ac:dyDescent="0.25">
      <c r="B43" s="29" t="s">
        <v>38</v>
      </c>
      <c r="C43" s="30">
        <v>46966447</v>
      </c>
    </row>
    <row r="44" spans="2:3" x14ac:dyDescent="0.25">
      <c r="B44" s="27" t="s">
        <v>39</v>
      </c>
      <c r="C44" s="28">
        <v>49243764</v>
      </c>
    </row>
    <row r="45" spans="2:3" ht="30" x14ac:dyDescent="0.25">
      <c r="B45" s="29" t="s">
        <v>40</v>
      </c>
      <c r="C45" s="30">
        <v>45794171</v>
      </c>
    </row>
    <row r="46" spans="2:3" x14ac:dyDescent="0.25">
      <c r="B46" s="51" t="s">
        <v>41</v>
      </c>
      <c r="C46" s="52">
        <v>26981947</v>
      </c>
    </row>
    <row r="47" spans="2:3" x14ac:dyDescent="0.25">
      <c r="B47" s="51"/>
      <c r="C47" s="52"/>
    </row>
    <row r="48" spans="2:3" x14ac:dyDescent="0.25">
      <c r="B48" s="51"/>
      <c r="C48" s="52"/>
    </row>
    <row r="49" spans="2:3" ht="30.75" thickBot="1" x14ac:dyDescent="0.3">
      <c r="B49" s="31" t="s">
        <v>42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2025-09-05T07:13:26Z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